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สรุป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<sst xmlns="http://schemas.openxmlformats.org/spreadsheetml/2006/main" count="76" uniqueCount="49">
  <si>
    <t>บัญชีสรุปจำนวนโครงการและงบประมาณ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</si>
  <si>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</si>
  <si>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</si>
  <si>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</si>
  <si>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</si>
  <si>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</si>
  <si>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หน่วยดำเนินการ</t>
  </si>
  <si>
    <t>รวม</t>
  </si>
  <si>
    <t>งบประมาณทั้งหมด</t>
  </si>
  <si>
    <t>องค์การบริหารส่วนตำบลหนองน้ำแดง</t>
  </si>
  <si>
    <t>ยุทธศาสตร์</t>
  </si>
  <si>
    <t>ส่วนสาธารณสุขและสิ่งแวดล้อม</t>
  </si>
  <si>
    <t>1.2 ส่งเสริมศาสนา ศิลปวัฒนธรรม และประเพณีอันดีงาม</t>
  </si>
  <si>
    <t>1.3 ส่งเสริมการท่องเที่ยว การกีฬาและนันทนาการ</t>
  </si>
  <si>
    <t>3.2 การสังคมสงเคราะห์และการพัฒนาคุณภาพชีวิต เด็ก สตรี คนชรา ผู้ด้อยโอกาส</t>
  </si>
  <si>
    <t>5.1การสร้างความเข้มแข็งชุมชนและการมีส่วนร่วมของประชาชน</t>
  </si>
  <si>
    <t>5.2การสร้างความปลอดภัยในชีวิตและทรัพย์สิน</t>
  </si>
  <si>
    <t>สำนักปลัด</t>
  </si>
  <si>
    <t xml:space="preserve">                                                                                                                                           </t>
  </si>
  <si>
    <t>2.ยุทธศาสตร์การพัฒนาสาธารณสุขและสิ่งแวดล้อม</t>
  </si>
  <si>
    <t>4.ยุทธศาสตร์ด้านส่งเสริมการลงทุน การพานิชยกรรมและเกษตรกรรม</t>
  </si>
  <si>
    <t>6.ยุทธศาสตร์ด้านการบริหารราชการให้มีประสิทธิภาพ</t>
  </si>
  <si>
    <t>7.ยุทธศาสตร์พัฒนาด้านโครงสร้างพื้นฐาน</t>
  </si>
  <si>
    <t>7.3 การก่อสร้าง ปรับปรุง ซ่อมแซม บำรุงรักษา ระบบไฟฟ้า</t>
  </si>
  <si>
    <t>รวมทั้งสิ้น</t>
  </si>
  <si>
    <t>ทุกส่วน</t>
  </si>
  <si>
    <t>ส่วนโยธา</t>
  </si>
  <si>
    <t>3.ยุทธศาสตร์การพัฒนาด้านส่งเสริมคุณภาพชีวิตและสวัสดิการสังคม</t>
  </si>
  <si>
    <t>1.1 ส่งเสริมการพัฒนาศูนย์เด็กเล็ก และการศึกษาทุกระดับ</t>
  </si>
  <si>
    <t>2.1 การป้องกันและควบุคมโรค</t>
  </si>
  <si>
    <t>2.2 การส่งเสริมสุขภาพของประชาชน</t>
  </si>
  <si>
    <t>2.3 การอนุรักษ์ทรัพยากรธรรมชาติและสิ่งแวดล้อม</t>
  </si>
  <si>
    <t>3.1 การพัฒนาคุณภาพชีวิตของประชาชน</t>
  </si>
  <si>
    <t>4.1 ส่งเสริมอาชีพให้กับประชาชน</t>
  </si>
  <si>
    <t>6.1 การบริหารจัดการที่ดีและการให้บริการประชาชน</t>
  </si>
  <si>
    <t>6.2 การบริหารงานบุคคลและการเพิ่มศักยภาพองค์กร</t>
  </si>
  <si>
    <t>6.3 การพัฒนาเทคโนโลยีให้เหมาะสมสอดคล้อง</t>
  </si>
  <si>
    <t>7.2 การก่อสร้าง ปรับปรุง ซ่อมแซม บำรุงรักษา ระบบประปา บาดาล</t>
  </si>
  <si>
    <t>สำนักปลัด/ส่วนการคลัง</t>
  </si>
  <si>
    <t xml:space="preserve">1.ยุทธศาสตร์การพัฒนาด้านการศึกษา ศาสนา วัฒนธรรม </t>
  </si>
  <si>
    <t xml:space="preserve"> การท่องเที่ยวการกีฬาและนันทนาการ</t>
  </si>
  <si>
    <t>5.ยุทธศาสตร์การพัฒนาด้านการสร้างชุมชนเข้มแข็ง ความมั่นคง</t>
  </si>
  <si>
    <t>ปลอดภัยในชีวิตและทรัพย์สิน</t>
  </si>
  <si>
    <t>แผนการดำเนินงาน ประจำปีงบประมาณ 255๘</t>
  </si>
  <si>
    <t>แผนการดำเนินงาน ประจำปีงบประมาณ 2559</t>
  </si>
  <si>
    <t>ส่วนการศึกษา</t>
  </si>
  <si>
    <t>ส่วนการศึกษา/สำนักงานปลัด</t>
  </si>
  <si>
    <t>สำนักปลัด/ส่วนการศึกษา</t>
  </si>
  <si>
    <t>7.1 การก่อสร้างปรับปรุงซ่อมแซมบำรุงรักษา ถนน สะพาน ทางเท้า ทางระบายน้ำ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</si>
</sst>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(* #,##0_);_(* \(#,##0\);_(* &quot;-&quot;??_);_(@_)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</numFmts>
  <fonts count="47">
    <font>
      <sz val="10"/>
      <name val="Arial"/>
      <family val="0"/>
    </font>
    <font>
      <sz val="14"/>
      <name val="DilleniaUPC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DilleniaUPC"/>
      <family val="1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b/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 textRotation="180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Border="1" applyAlignment="1">
      <alignment/>
    </xf>
    <xf numFmtId="200" fontId="6" fillId="0" borderId="11" xfId="33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/>
    </xf>
    <xf numFmtId="200" fontId="9" fillId="0" borderId="16" xfId="33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200" fontId="6" fillId="0" borderId="19" xfId="33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/>
    </xf>
    <xf numFmtId="200" fontId="6" fillId="0" borderId="11" xfId="33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00" fontId="9" fillId="0" borderId="16" xfId="33" applyNumberFormat="1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200" fontId="6" fillId="0" borderId="11" xfId="33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0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12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200" fontId="12" fillId="0" borderId="21" xfId="33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59" fontId="6" fillId="0" borderId="11" xfId="0" applyNumberFormat="1" applyFont="1" applyBorder="1" applyAlignment="1">
      <alignment/>
    </xf>
    <xf numFmtId="59" fontId="6" fillId="0" borderId="13" xfId="0" applyNumberFormat="1" applyFont="1" applyBorder="1" applyAlignment="1">
      <alignment/>
    </xf>
    <xf numFmtId="59" fontId="9" fillId="0" borderId="16" xfId="0" applyNumberFormat="1" applyFont="1" applyBorder="1" applyAlignment="1">
      <alignment/>
    </xf>
    <xf numFmtId="59" fontId="6" fillId="0" borderId="11" xfId="0" applyNumberFormat="1" applyFont="1" applyBorder="1" applyAlignment="1">
      <alignment/>
    </xf>
    <xf numFmtId="59" fontId="9" fillId="0" borderId="16" xfId="0" applyNumberFormat="1" applyFont="1" applyBorder="1" applyAlignment="1">
      <alignment/>
    </xf>
    <xf numFmtId="59" fontId="6" fillId="0" borderId="11" xfId="0" applyNumberFormat="1" applyFont="1" applyBorder="1" applyAlignment="1">
      <alignment horizontal="right"/>
    </xf>
    <xf numFmtId="59" fontId="9" fillId="0" borderId="21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left" vertical="center"/>
    </xf>
    <xf numFmtId="0" fontId="9" fillId="0" borderId="25" xfId="47" applyFont="1" applyBorder="1" applyAlignment="1">
      <alignment horizontal="center" vertical="center"/>
      <protection/>
    </xf>
    <xf numFmtId="0" fontId="9" fillId="0" borderId="23" xfId="47" applyFont="1" applyBorder="1" applyAlignment="1">
      <alignment horizontal="center" vertical="center"/>
      <protection/>
    </xf>
    <xf numFmtId="0" fontId="9" fillId="0" borderId="14" xfId="47" applyFont="1" applyBorder="1" applyAlignment="1">
      <alignment horizontal="center" vertical="center"/>
      <protection/>
    </xf>
    <xf numFmtId="0" fontId="9" fillId="0" borderId="15" xfId="47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3.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Layout" workbookViewId="0" topLeftCell="A1">
      <selection activeCell="E49" sqref="E49"/>
    </sheetView>
  </sheetViews>
  <sheetFormatPr defaultColWidth="9.140625" defaultRowHeight="12.75"/>
  <cols>
    <col min="1" max="1" width="4.7109375" style="3" customWidth="1"/>
    <col min="2" max="2" width="51.140625" style="3" customWidth="1"/>
    <col min="3" max="3" width="11.57421875" style="3" bestFit="1" customWidth="1"/>
    <col min="4" max="4" width="13.28125" style="4" bestFit="1" customWidth="1"/>
    <col min="5" max="5" width="15.421875" style="3" bestFit="1" customWidth="1"/>
    <col min="6" max="6" width="13.57421875" style="4" bestFit="1" customWidth="1"/>
    <col min="7" max="7" width="27.421875" style="3" customWidth="1"/>
    <col min="8" max="16384" width="9.140625" style="1" customWidth="1"/>
  </cols>
  <sheetData>
    <row r="1" spans="2:8" ht="22.5">
      <c r="B1" s="5"/>
      <c r="C1" s="65" t="s">
        <v>0</v>
      </c>
      <c r="D1" s="65"/>
      <c r="E1" s="65"/>
      <c r="F1" s="65"/>
      <c r="G1" s="5"/>
      <c r="H1" s="2"/>
    </row>
    <row r="2" spans="2:8" ht="22.5">
      <c r="B2" s="5"/>
      <c r="C2" s="65" t="s">
        <v>44</v>
      </c>
      <c r="D2" s="65"/>
      <c r="E2" s="65"/>
      <c r="F2" s="65"/>
      <c r="H2" s="2"/>
    </row>
    <row r="3" spans="2:8" ht="22.5">
      <c r="B3" s="7"/>
      <c r="C3" s="66" t="s">
        <v>9</v>
      </c>
      <c r="D3" s="66"/>
      <c r="E3" s="66"/>
      <c r="F3" s="66"/>
      <c r="G3" s="7"/>
      <c r="H3" s="2"/>
    </row>
    <row r="4" spans="1:8" ht="21">
      <c r="A4" s="61" t="s">
        <v>10</v>
      </c>
      <c r="B4" s="62"/>
      <c r="C4" s="44" t="s">
        <v>1</v>
      </c>
      <c r="D4" s="45" t="s">
        <v>3</v>
      </c>
      <c r="E4" s="46" t="s">
        <v>5</v>
      </c>
      <c r="F4" s="45" t="s">
        <v>3</v>
      </c>
      <c r="G4" s="46" t="s">
        <v>6</v>
      </c>
      <c r="H4" s="2"/>
    </row>
    <row r="5" spans="1:8" ht="21">
      <c r="A5" s="63"/>
      <c r="B5" s="64"/>
      <c r="C5" s="47" t="s">
        <v>2</v>
      </c>
      <c r="D5" s="48" t="s">
        <v>4</v>
      </c>
      <c r="E5" s="49"/>
      <c r="F5" s="48" t="s">
        <v>8</v>
      </c>
      <c r="G5" s="49"/>
      <c r="H5" s="2"/>
    </row>
    <row r="6" spans="1:8" ht="21">
      <c r="A6" s="60" t="s">
        <v>39</v>
      </c>
      <c r="C6" s="59"/>
      <c r="D6" s="8"/>
      <c r="E6" s="9"/>
      <c r="F6" s="8"/>
      <c r="G6" s="10"/>
      <c r="H6" s="2"/>
    </row>
    <row r="7" spans="1:8" ht="21">
      <c r="A7" s="11"/>
      <c r="B7" s="12" t="s">
        <v>40</v>
      </c>
      <c r="C7" s="13"/>
      <c r="D7" s="13"/>
      <c r="E7" s="14"/>
      <c r="F7" s="13"/>
      <c r="G7" s="15"/>
      <c r="H7" s="2"/>
    </row>
    <row r="8" spans="1:8" ht="21">
      <c r="A8" s="16"/>
      <c r="B8" s="17" t="s">
        <v>28</v>
      </c>
      <c r="C8" s="52">
        <v>8</v>
      </c>
      <c r="D8" s="18">
        <v>6.61</v>
      </c>
      <c r="E8" s="14">
        <v>7836600</v>
      </c>
      <c r="F8" s="18">
        <v>15.12</v>
      </c>
      <c r="G8" s="15" t="s">
        <v>45</v>
      </c>
      <c r="H8" s="2"/>
    </row>
    <row r="9" spans="1:8" ht="21">
      <c r="A9" s="16"/>
      <c r="B9" s="17" t="s">
        <v>12</v>
      </c>
      <c r="C9" s="52">
        <v>16</v>
      </c>
      <c r="D9" s="18">
        <v>13.23</v>
      </c>
      <c r="E9" s="14">
        <v>1020000</v>
      </c>
      <c r="F9" s="18">
        <v>1.97</v>
      </c>
      <c r="G9" s="15" t="s">
        <v>46</v>
      </c>
      <c r="H9" s="2"/>
    </row>
    <row r="10" spans="1:8" ht="21">
      <c r="A10" s="19"/>
      <c r="B10" s="20" t="s">
        <v>13</v>
      </c>
      <c r="C10" s="53">
        <v>3</v>
      </c>
      <c r="D10" s="18">
        <v>2.48</v>
      </c>
      <c r="E10" s="14">
        <v>260000</v>
      </c>
      <c r="F10" s="18">
        <v>0.5</v>
      </c>
      <c r="G10" s="15" t="s">
        <v>46</v>
      </c>
      <c r="H10" s="2"/>
    </row>
    <row r="11" spans="1:8" ht="21">
      <c r="A11" s="21"/>
      <c r="B11" s="22" t="s">
        <v>7</v>
      </c>
      <c r="C11" s="54">
        <f>SUM(C8:C10)</f>
        <v>27</v>
      </c>
      <c r="D11" s="23">
        <v>22.32</v>
      </c>
      <c r="E11" s="24">
        <f>SUM(E8:E10)</f>
        <v>9116600</v>
      </c>
      <c r="F11" s="23">
        <v>17.59</v>
      </c>
      <c r="G11" s="25"/>
      <c r="H11" s="2"/>
    </row>
    <row r="12" spans="1:8" ht="21">
      <c r="A12" s="60" t="s">
        <v>19</v>
      </c>
      <c r="C12" s="52"/>
      <c r="D12" s="27"/>
      <c r="E12" s="14"/>
      <c r="F12" s="27"/>
      <c r="G12" s="15"/>
      <c r="H12" s="2"/>
    </row>
    <row r="13" spans="1:8" ht="21">
      <c r="A13" s="28"/>
      <c r="B13" s="17" t="s">
        <v>29</v>
      </c>
      <c r="C13" s="52">
        <v>4</v>
      </c>
      <c r="D13" s="27">
        <v>3.31</v>
      </c>
      <c r="E13" s="14">
        <v>420000</v>
      </c>
      <c r="F13" s="27">
        <v>0.81</v>
      </c>
      <c r="G13" s="15" t="s">
        <v>11</v>
      </c>
      <c r="H13" s="2"/>
    </row>
    <row r="14" spans="1:8" ht="21">
      <c r="A14" s="28"/>
      <c r="B14" s="17" t="s">
        <v>30</v>
      </c>
      <c r="C14" s="52">
        <v>3</v>
      </c>
      <c r="D14" s="18">
        <v>2.48</v>
      </c>
      <c r="E14" s="14">
        <v>415000</v>
      </c>
      <c r="F14" s="18">
        <v>0.8</v>
      </c>
      <c r="G14" s="15" t="s">
        <v>11</v>
      </c>
      <c r="H14" s="2"/>
    </row>
    <row r="15" spans="1:8" ht="21">
      <c r="A15" s="28"/>
      <c r="B15" s="17" t="s">
        <v>31</v>
      </c>
      <c r="C15" s="52">
        <v>2</v>
      </c>
      <c r="D15" s="18">
        <v>1.65</v>
      </c>
      <c r="E15" s="14">
        <v>130000</v>
      </c>
      <c r="F15" s="18">
        <v>0.25</v>
      </c>
      <c r="G15" s="15" t="s">
        <v>11</v>
      </c>
      <c r="H15" s="2"/>
    </row>
    <row r="16" spans="1:8" ht="21">
      <c r="A16" s="29"/>
      <c r="B16" s="30" t="s">
        <v>7</v>
      </c>
      <c r="C16" s="54">
        <f>SUM(C13:C15)</f>
        <v>9</v>
      </c>
      <c r="D16" s="23">
        <v>7.44</v>
      </c>
      <c r="E16" s="24">
        <f>SUM(E13:E15)</f>
        <v>965000</v>
      </c>
      <c r="F16" s="23">
        <v>1.86</v>
      </c>
      <c r="G16" s="25"/>
      <c r="H16" s="2"/>
    </row>
    <row r="17" spans="1:8" ht="21">
      <c r="A17" s="60" t="s">
        <v>27</v>
      </c>
      <c r="C17" s="13"/>
      <c r="D17" s="27"/>
      <c r="E17" s="14"/>
      <c r="F17" s="27"/>
      <c r="G17" s="15"/>
      <c r="H17" s="2"/>
    </row>
    <row r="18" spans="1:8" ht="21">
      <c r="A18" s="28"/>
      <c r="B18" s="17" t="s">
        <v>32</v>
      </c>
      <c r="C18" s="52">
        <v>3</v>
      </c>
      <c r="D18" s="18">
        <v>2.48</v>
      </c>
      <c r="E18" s="14">
        <v>350000</v>
      </c>
      <c r="F18" s="18">
        <v>0.68</v>
      </c>
      <c r="G18" s="15" t="s">
        <v>47</v>
      </c>
      <c r="H18" s="2"/>
    </row>
    <row r="19" spans="1:8" ht="21">
      <c r="A19" s="28"/>
      <c r="B19" s="17" t="s">
        <v>14</v>
      </c>
      <c r="C19" s="52">
        <v>5</v>
      </c>
      <c r="D19" s="18">
        <v>4.13</v>
      </c>
      <c r="E19" s="14">
        <v>400000</v>
      </c>
      <c r="F19" s="18">
        <v>0.77</v>
      </c>
      <c r="G19" s="15" t="s">
        <v>17</v>
      </c>
      <c r="H19" s="2"/>
    </row>
    <row r="20" spans="1:8" ht="21">
      <c r="A20" s="29"/>
      <c r="B20" s="30" t="s">
        <v>7</v>
      </c>
      <c r="C20" s="54">
        <f>SUM(C18:C19)</f>
        <v>8</v>
      </c>
      <c r="D20" s="23">
        <v>6.61</v>
      </c>
      <c r="E20" s="24">
        <f>SUM(E18:E19)</f>
        <v>750000</v>
      </c>
      <c r="F20" s="23">
        <v>1.45</v>
      </c>
      <c r="G20" s="25"/>
      <c r="H20" s="2"/>
    </row>
    <row r="21" spans="1:8" ht="21">
      <c r="A21" s="60" t="s">
        <v>20</v>
      </c>
      <c r="C21" s="13"/>
      <c r="D21" s="27"/>
      <c r="E21" s="14"/>
      <c r="F21" s="27"/>
      <c r="G21" s="15"/>
      <c r="H21" s="2"/>
    </row>
    <row r="22" spans="1:8" ht="21">
      <c r="A22" s="28"/>
      <c r="B22" s="17" t="s">
        <v>33</v>
      </c>
      <c r="C22" s="52">
        <v>5</v>
      </c>
      <c r="D22" s="18">
        <v>4.13</v>
      </c>
      <c r="E22" s="14">
        <v>150000</v>
      </c>
      <c r="F22" s="18">
        <v>0.29</v>
      </c>
      <c r="G22" s="15" t="s">
        <v>17</v>
      </c>
      <c r="H22" s="2"/>
    </row>
    <row r="23" spans="1:8" ht="21">
      <c r="A23" s="29"/>
      <c r="B23" s="30" t="s">
        <v>7</v>
      </c>
      <c r="C23" s="54">
        <f>SUM(C22)</f>
        <v>5</v>
      </c>
      <c r="D23" s="23">
        <v>4.13</v>
      </c>
      <c r="E23" s="24">
        <f>SUM(E22)</f>
        <v>150000</v>
      </c>
      <c r="F23" s="23">
        <v>0.29</v>
      </c>
      <c r="G23" s="25"/>
      <c r="H23" s="2"/>
    </row>
    <row r="24" ht="21">
      <c r="H24" s="2"/>
    </row>
    <row r="25" spans="7:8" ht="22.5">
      <c r="G25" s="6"/>
      <c r="H25" s="2"/>
    </row>
    <row r="26" ht="21">
      <c r="H26" s="2"/>
    </row>
    <row r="27" spans="2:8" ht="22.5">
      <c r="B27" s="5"/>
      <c r="C27" s="65" t="s">
        <v>0</v>
      </c>
      <c r="D27" s="65"/>
      <c r="E27" s="65"/>
      <c r="F27" s="65"/>
      <c r="G27" s="5"/>
      <c r="H27" s="2"/>
    </row>
    <row r="28" spans="2:8" ht="22.5">
      <c r="B28" s="5"/>
      <c r="C28" s="65" t="s">
        <v>43</v>
      </c>
      <c r="D28" s="65"/>
      <c r="E28" s="65"/>
      <c r="F28" s="65"/>
      <c r="H28" s="2"/>
    </row>
    <row r="29" spans="2:8" ht="22.5">
      <c r="B29" s="7"/>
      <c r="C29" s="66" t="s">
        <v>9</v>
      </c>
      <c r="D29" s="66"/>
      <c r="E29" s="66"/>
      <c r="F29" s="66"/>
      <c r="G29" s="7"/>
      <c r="H29" s="2"/>
    </row>
    <row r="30" spans="1:8" ht="21">
      <c r="A30" s="61" t="s">
        <v>10</v>
      </c>
      <c r="B30" s="62"/>
      <c r="C30" s="44" t="s">
        <v>1</v>
      </c>
      <c r="D30" s="45" t="s">
        <v>3</v>
      </c>
      <c r="E30" s="46" t="s">
        <v>5</v>
      </c>
      <c r="F30" s="45" t="s">
        <v>3</v>
      </c>
      <c r="G30" s="46" t="s">
        <v>6</v>
      </c>
      <c r="H30" s="2"/>
    </row>
    <row r="31" spans="1:8" ht="21">
      <c r="A31" s="63"/>
      <c r="B31" s="64"/>
      <c r="C31" s="47" t="s">
        <v>2</v>
      </c>
      <c r="D31" s="48" t="s">
        <v>4</v>
      </c>
      <c r="E31" s="49"/>
      <c r="F31" s="48" t="s">
        <v>8</v>
      </c>
      <c r="G31" s="49"/>
      <c r="H31" s="2"/>
    </row>
    <row r="32" spans="1:8" ht="21">
      <c r="A32" s="60" t="s">
        <v>41</v>
      </c>
      <c r="B32" s="26"/>
      <c r="C32" s="31"/>
      <c r="D32" s="31"/>
      <c r="E32" s="32"/>
      <c r="F32" s="31"/>
      <c r="G32" s="33"/>
      <c r="H32" s="2"/>
    </row>
    <row r="33" spans="1:8" ht="21">
      <c r="A33" s="67" t="s">
        <v>42</v>
      </c>
      <c r="C33" s="34"/>
      <c r="D33" s="18"/>
      <c r="E33" s="35"/>
      <c r="F33" s="18"/>
      <c r="G33" s="15"/>
      <c r="H33" s="2"/>
    </row>
    <row r="34" spans="1:8" ht="21">
      <c r="A34" s="28"/>
      <c r="B34" s="17" t="s">
        <v>15</v>
      </c>
      <c r="C34" s="55">
        <v>3</v>
      </c>
      <c r="D34" s="18">
        <v>2.48</v>
      </c>
      <c r="E34" s="35">
        <v>140000</v>
      </c>
      <c r="F34" s="18">
        <v>0.27</v>
      </c>
      <c r="G34" s="15" t="s">
        <v>17</v>
      </c>
      <c r="H34" s="2"/>
    </row>
    <row r="35" spans="1:8" ht="21">
      <c r="A35" s="28"/>
      <c r="B35" s="17" t="s">
        <v>16</v>
      </c>
      <c r="C35" s="55">
        <v>5</v>
      </c>
      <c r="D35" s="18">
        <v>4.13</v>
      </c>
      <c r="E35" s="35">
        <v>150000</v>
      </c>
      <c r="F35" s="18">
        <v>0.29</v>
      </c>
      <c r="G35" s="15" t="s">
        <v>17</v>
      </c>
      <c r="H35" s="2"/>
    </row>
    <row r="36" spans="1:8" ht="21" customHeight="1">
      <c r="A36" s="29"/>
      <c r="B36" s="30" t="s">
        <v>7</v>
      </c>
      <c r="C36" s="56">
        <f>SUM(C34:C35)</f>
        <v>8</v>
      </c>
      <c r="D36" s="36">
        <v>6.61</v>
      </c>
      <c r="E36" s="37">
        <f>SUM(E34:E35)</f>
        <v>290000</v>
      </c>
      <c r="F36" s="36">
        <v>0.56</v>
      </c>
      <c r="G36" s="25"/>
      <c r="H36" s="2"/>
    </row>
    <row r="37" spans="1:8" ht="21" customHeight="1">
      <c r="A37" s="60" t="s">
        <v>21</v>
      </c>
      <c r="C37" s="34"/>
      <c r="D37" s="18"/>
      <c r="E37" s="35"/>
      <c r="F37" s="18"/>
      <c r="G37" s="15"/>
      <c r="H37" s="2" t="s">
        <v>18</v>
      </c>
    </row>
    <row r="38" spans="1:8" ht="21">
      <c r="A38" s="28"/>
      <c r="B38" s="17" t="s">
        <v>34</v>
      </c>
      <c r="C38" s="55">
        <v>7</v>
      </c>
      <c r="D38" s="18">
        <v>5.78</v>
      </c>
      <c r="E38" s="35">
        <v>950000</v>
      </c>
      <c r="F38" s="18">
        <v>1.83</v>
      </c>
      <c r="G38" s="15" t="s">
        <v>38</v>
      </c>
      <c r="H38" s="2"/>
    </row>
    <row r="39" spans="1:8" ht="21">
      <c r="A39" s="28"/>
      <c r="B39" s="17" t="s">
        <v>35</v>
      </c>
      <c r="C39" s="55">
        <v>8</v>
      </c>
      <c r="D39" s="18">
        <v>6.62</v>
      </c>
      <c r="E39" s="35">
        <v>27124300</v>
      </c>
      <c r="F39" s="18">
        <v>52.34</v>
      </c>
      <c r="G39" s="15" t="s">
        <v>25</v>
      </c>
      <c r="H39" s="2"/>
    </row>
    <row r="40" spans="1:8" ht="21">
      <c r="A40" s="28"/>
      <c r="B40" s="17" t="s">
        <v>36</v>
      </c>
      <c r="C40" s="55">
        <v>32</v>
      </c>
      <c r="D40" s="18">
        <v>26.45</v>
      </c>
      <c r="E40" s="35">
        <v>708800</v>
      </c>
      <c r="F40" s="18">
        <v>1.37</v>
      </c>
      <c r="G40" s="15" t="s">
        <v>25</v>
      </c>
      <c r="H40" s="2"/>
    </row>
    <row r="41" spans="1:8" ht="21">
      <c r="A41" s="29"/>
      <c r="B41" s="30" t="s">
        <v>7</v>
      </c>
      <c r="C41" s="56">
        <f>SUM(C38:C40)</f>
        <v>47</v>
      </c>
      <c r="D41" s="36">
        <v>38.85</v>
      </c>
      <c r="E41" s="37">
        <f>SUM(E38:E40)</f>
        <v>28783100</v>
      </c>
      <c r="F41" s="36">
        <v>55.56</v>
      </c>
      <c r="G41" s="25"/>
      <c r="H41" s="2"/>
    </row>
    <row r="42" spans="1:8" ht="21">
      <c r="A42" s="60" t="s">
        <v>22</v>
      </c>
      <c r="C42" s="34"/>
      <c r="D42" s="18"/>
      <c r="E42" s="35"/>
      <c r="F42" s="18"/>
      <c r="G42" s="15"/>
      <c r="H42" s="2"/>
    </row>
    <row r="43" spans="1:8" ht="21">
      <c r="A43" s="28"/>
      <c r="B43" s="17" t="s">
        <v>48</v>
      </c>
      <c r="C43" s="55">
        <v>16</v>
      </c>
      <c r="D43" s="18">
        <v>13.22</v>
      </c>
      <c r="E43" s="35">
        <v>11224600</v>
      </c>
      <c r="F43" s="18">
        <v>21.65</v>
      </c>
      <c r="G43" s="15" t="s">
        <v>26</v>
      </c>
      <c r="H43" s="2"/>
    </row>
    <row r="44" spans="1:8" ht="21">
      <c r="A44" s="28"/>
      <c r="B44" s="17" t="s">
        <v>37</v>
      </c>
      <c r="C44" s="57">
        <v>0</v>
      </c>
      <c r="D44" s="38">
        <v>0</v>
      </c>
      <c r="E44" s="39">
        <v>0</v>
      </c>
      <c r="F44" s="38">
        <v>0</v>
      </c>
      <c r="G44" s="15" t="s">
        <v>26</v>
      </c>
      <c r="H44" s="2"/>
    </row>
    <row r="45" spans="1:8" ht="21">
      <c r="A45" s="28"/>
      <c r="B45" s="17" t="s">
        <v>23</v>
      </c>
      <c r="C45" s="55">
        <v>1</v>
      </c>
      <c r="D45" s="18">
        <v>0.82</v>
      </c>
      <c r="E45" s="35">
        <v>540000</v>
      </c>
      <c r="F45" s="18">
        <v>1.04</v>
      </c>
      <c r="G45" s="15" t="s">
        <v>26</v>
      </c>
      <c r="H45" s="2"/>
    </row>
    <row r="46" spans="1:8" ht="21">
      <c r="A46" s="29"/>
      <c r="B46" s="30" t="s">
        <v>7</v>
      </c>
      <c r="C46" s="56">
        <f>SUM(C43:C45)</f>
        <v>17</v>
      </c>
      <c r="D46" s="36">
        <v>14.04</v>
      </c>
      <c r="E46" s="37">
        <f>SUM(E43:E45)</f>
        <v>11764600</v>
      </c>
      <c r="F46" s="36">
        <v>22.69</v>
      </c>
      <c r="G46" s="25"/>
      <c r="H46" s="2"/>
    </row>
    <row r="47" spans="1:8" ht="21.75" thickBot="1">
      <c r="A47" s="40"/>
      <c r="B47" s="41" t="s">
        <v>24</v>
      </c>
      <c r="C47" s="58">
        <v>121</v>
      </c>
      <c r="D47" s="51">
        <v>100</v>
      </c>
      <c r="E47" s="50">
        <v>51819300</v>
      </c>
      <c r="F47" s="51">
        <v>100</v>
      </c>
      <c r="G47" s="42"/>
      <c r="H47" s="2"/>
    </row>
    <row r="48" spans="3:7" ht="21">
      <c r="C48" s="43"/>
      <c r="D48" s="43"/>
      <c r="E48" s="43"/>
      <c r="F48" s="43"/>
      <c r="G48" s="43"/>
    </row>
    <row r="49" spans="3:7" ht="21">
      <c r="C49" s="43"/>
      <c r="D49" s="43"/>
      <c r="E49" s="43"/>
      <c r="F49" s="43"/>
      <c r="G49" s="43"/>
    </row>
    <row r="50" spans="3:7" ht="21">
      <c r="C50" s="43"/>
      <c r="D50" s="43"/>
      <c r="E50" s="43"/>
      <c r="F50" s="43"/>
      <c r="G50" s="43"/>
    </row>
    <row r="51" spans="3:7" ht="22.5">
      <c r="C51" s="43"/>
      <c r="D51" s="43"/>
      <c r="E51" s="43"/>
      <c r="F51" s="43"/>
      <c r="G51" s="6"/>
    </row>
    <row r="52" spans="3:7" ht="21">
      <c r="C52" s="43"/>
      <c r="D52" s="43"/>
      <c r="E52" s="43"/>
      <c r="F52" s="43"/>
      <c r="G52" s="43"/>
    </row>
    <row r="53" spans="3:7" ht="21">
      <c r="C53" s="43"/>
      <c r="D53" s="43"/>
      <c r="E53" s="43"/>
      <c r="F53" s="43"/>
      <c r="G53" s="43"/>
    </row>
    <row r="54" spans="3:7" ht="21">
      <c r="C54" s="43"/>
      <c r="D54" s="43"/>
      <c r="E54" s="43"/>
      <c r="F54" s="43"/>
      <c r="G54" s="43"/>
    </row>
    <row r="55" spans="3:7" ht="21">
      <c r="C55" s="43"/>
      <c r="D55" s="43"/>
      <c r="E55" s="43"/>
      <c r="F55" s="43"/>
      <c r="G55" s="43"/>
    </row>
  </sheetData>
  <sheetProtection/>
  <mergeCells count="8">
    <mergeCell ref="A30:B31"/>
    <mergeCell ref="A4:B5"/>
    <mergeCell ref="C1:F1"/>
    <mergeCell ref="C2:F2"/>
    <mergeCell ref="C3:F3"/>
    <mergeCell ref="C27:F27"/>
    <mergeCell ref="C28:F28"/>
    <mergeCell ref="C29:F29"/>
  </mergeCells>
  <printOptions horizontalCentered="1"/>
  <pageMargins left="0.3937007874015748" right="0.1968503937007874" top="0.3937007874015748" bottom="0.1968503937007874" header="0.1968503937007874" footer="0.1968503937007874"/>
  <pageSetup firstPageNumber="2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HP</cp:lastModifiedBy>
  <cp:lastPrinted>2014-12-22T02:12:47Z</cp:lastPrinted>
  <dcterms:created xsi:type="dcterms:W3CDTF">2006-05-29T12:18:07Z</dcterms:created>
  <dcterms:modified xsi:type="dcterms:W3CDTF">2015-11-03T09:05:21Z</dcterms:modified>
  <cp:category/>
  <cp:version/>
  <cp:contentType/>
  <cp:contentStatus/>
</cp:coreProperties>
</file>